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ETERMINE\DETERMINE 2023\RICOGNIZIONE RESIDUI E PASSAGGIO RESIDUI A OSL\TRASFERIMENTO RESIDUI A OSL\"/>
    </mc:Choice>
  </mc:AlternateContent>
  <xr:revisionPtr revIDLastSave="0" documentId="13_ncr:1_{DE5FA8F2-01AD-45A9-ACD4-1BC113C45645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Grafico1" sheetId="4" r:id="rId1"/>
    <sheet name="Foglio1" sheetId="1" r:id="rId2"/>
    <sheet name="Foglio2" sheetId="2" r:id="rId3"/>
    <sheet name="Foglio3" sheetId="3" r:id="rId4"/>
  </sheets>
  <calcPr calcId="191029"/>
</workbook>
</file>

<file path=xl/calcChain.xml><?xml version="1.0" encoding="utf-8"?>
<calcChain xmlns="http://schemas.openxmlformats.org/spreadsheetml/2006/main">
  <c r="S54" i="1" l="1"/>
  <c r="P54" i="1"/>
  <c r="T54" i="1"/>
  <c r="J54" i="1"/>
  <c r="K54" i="1"/>
  <c r="L54" i="1"/>
</calcChain>
</file>

<file path=xl/sharedStrings.xml><?xml version="1.0" encoding="utf-8"?>
<sst xmlns="http://schemas.openxmlformats.org/spreadsheetml/2006/main" count="244" uniqueCount="151">
  <si>
    <t>CODICE</t>
  </si>
  <si>
    <t>CAP.</t>
  </si>
  <si>
    <t>ART.</t>
  </si>
  <si>
    <t>DESCRIZIONE</t>
  </si>
  <si>
    <t>DATA</t>
  </si>
  <si>
    <t>ANNO</t>
  </si>
  <si>
    <t>IMPORTO</t>
  </si>
  <si>
    <t>CONSERVATO</t>
  </si>
  <si>
    <t>MOTIVO CONSERVAZ.</t>
  </si>
  <si>
    <t>MOTIVO ELIMINAZ.</t>
  </si>
  <si>
    <t>ELIM. PER INSUSS.</t>
  </si>
  <si>
    <t>MISS.PROGRAMM</t>
  </si>
  <si>
    <t>N.IMPEGNO</t>
  </si>
  <si>
    <t>BENEFICIARIO</t>
  </si>
  <si>
    <t>PAGATO</t>
  </si>
  <si>
    <t>MOTIVO REIMPUTAZIONE</t>
  </si>
  <si>
    <t>MOTIVO RIDETERMINAZIONE</t>
  </si>
  <si>
    <t>IMP.RIDETERMINATO</t>
  </si>
  <si>
    <t>MAGGIOR IMP. RIDETERM.</t>
  </si>
  <si>
    <t>MINOR IMP. RIDETERM.</t>
  </si>
  <si>
    <t>AVANZO ACC.</t>
  </si>
  <si>
    <t>AVANZO VINC. LEGGE</t>
  </si>
  <si>
    <t>ECONOMIA FPV</t>
  </si>
  <si>
    <t>GETTONI PRESENZA C.C.</t>
  </si>
  <si>
    <t>CONSIGLIERI</t>
  </si>
  <si>
    <t>01.01</t>
  </si>
  <si>
    <t>MINISTERO INTERNO</t>
  </si>
  <si>
    <t>01.02</t>
  </si>
  <si>
    <t>SEGRETERIA CONVENZIONATA RIMB.SPESA 2022</t>
  </si>
  <si>
    <t>COMUNE CILAVEGNA</t>
  </si>
  <si>
    <t>01.03</t>
  </si>
  <si>
    <t>SERVIZIO OPI FULL</t>
  </si>
  <si>
    <t>BPER BANCA</t>
  </si>
  <si>
    <t>01.04</t>
  </si>
  <si>
    <t>POSTALIZZAZIONE AVVISI TARI 2022</t>
  </si>
  <si>
    <t>HALLEY INFORMATICA SRL</t>
  </si>
  <si>
    <t>MINOR COSTO SERVIZIO</t>
  </si>
  <si>
    <t>OMEGA SAS</t>
  </si>
  <si>
    <t>CONSULENZA IN MATERIA FISCALE ANNO 2022</t>
  </si>
  <si>
    <t>SERVIZIO SVOLTO REGOLARMENTE</t>
  </si>
  <si>
    <t>SERVIZIO CREAZIONE ENTE OSL</t>
  </si>
  <si>
    <t>SERVIZIO ACCERTAMENTI IMU-TASI-TARI 2017-2021</t>
  </si>
  <si>
    <t>STAT SERVIZI SRL</t>
  </si>
  <si>
    <t>RIMB. SPESE POSTALIZZAZIONE AVVISI IMU-TASI-TARI</t>
  </si>
  <si>
    <t>SERVIZIO IN CORSO</t>
  </si>
  <si>
    <t>RIMBORSO DOVUTO A SEGUITO AGEV.COVID</t>
  </si>
  <si>
    <t>RESTITUZIONE TARI 2022 PAGATA IN ECCESSO</t>
  </si>
  <si>
    <t>APS CIRCOLO IL CERRO</t>
  </si>
  <si>
    <t>ARLENGHI EMILIO</t>
  </si>
  <si>
    <t>01.05</t>
  </si>
  <si>
    <t>INCARICO CALCOLO CANONE ALLOGGIO ERP</t>
  </si>
  <si>
    <t>PINCETTI EROS</t>
  </si>
  <si>
    <t>LAVORI SOSTITUZ. CONDOTTA SUY CAVO IRRIGUO</t>
  </si>
  <si>
    <t>L.C. GENERAL SCAVI SRL</t>
  </si>
  <si>
    <t>LAVORO COMPLETATO</t>
  </si>
  <si>
    <t>01.06</t>
  </si>
  <si>
    <t>DA REIMPUTARE</t>
  </si>
  <si>
    <t>COMUNE GRAVELLONA LOM.</t>
  </si>
  <si>
    <t>RIMBORSO DOVUTO</t>
  </si>
  <si>
    <t>RIMBORSO SPESA SERVIZIO TECNICO ANNO 2022</t>
  </si>
  <si>
    <t xml:space="preserve">RIMBORSO DOVUTO </t>
  </si>
  <si>
    <t>01.07</t>
  </si>
  <si>
    <t>RESTITUZIONE DOVUTA</t>
  </si>
  <si>
    <t>COMUNE MORTARA</t>
  </si>
  <si>
    <t>RIMBORSO SPESA S.E.C. (PRESUNTO)</t>
  </si>
  <si>
    <t>01.08</t>
  </si>
  <si>
    <t>CONSULENZA IN MATERIA DI PRIVACY</t>
  </si>
  <si>
    <t>FONDAZIONE LE VELE</t>
  </si>
  <si>
    <t>SOMMA DOVUTA INCARICO SVOLTO REGOLARM</t>
  </si>
  <si>
    <t>CANONE ASSISTENZA MULTIFUNZIONE</t>
  </si>
  <si>
    <t>BASE SISTEMI SAS</t>
  </si>
  <si>
    <t>01.10</t>
  </si>
  <si>
    <t>OBBLIGHI SICUREZZA LUOGHI LAVORO ANNO 2022</t>
  </si>
  <si>
    <t>TOSCA SRL</t>
  </si>
  <si>
    <t>01.11</t>
  </si>
  <si>
    <t>ALMA SPA</t>
  </si>
  <si>
    <t>MINORO COSTO SERVIZIO</t>
  </si>
  <si>
    <t>FORNITURA GAS OTTOBRE-NOVEMBRE-DICEMBRE 2022</t>
  </si>
  <si>
    <t>SERV.ELABORAZIONEPAGHE E ADEMPIMENTI CONNESSI 4 TRIM.2022</t>
  </si>
  <si>
    <t>ENEL ENERGIA SPA</t>
  </si>
  <si>
    <t>MINORO CONSUMO GAS</t>
  </si>
  <si>
    <t>ADDESTRAMENTO AGGIUNTIVO PER FORMAZ. RUOLO TARI 2022</t>
  </si>
  <si>
    <t>MINORI ORE UTILIZZATE</t>
  </si>
  <si>
    <t xml:space="preserve">MANUTENZIONE PERIODICA CALDAIA MUNICIPIO </t>
  </si>
  <si>
    <t>CASATI STEFANO</t>
  </si>
  <si>
    <t>LAVORO SVOLTO REGOLARMENTE</t>
  </si>
  <si>
    <t>FORNITURA E.E. UFFICI DICEMBRE 2022</t>
  </si>
  <si>
    <t>12.09</t>
  </si>
  <si>
    <t>FORNITURA E.E. CIMITERO OTTOBRE-DICEMBRE 2022</t>
  </si>
  <si>
    <t>MINOR CONSUMO E.E.</t>
  </si>
  <si>
    <t>10.05</t>
  </si>
  <si>
    <t>FORNITURA E.E. PUBBLICA ILLUMINAZIONE</t>
  </si>
  <si>
    <t>FORNITURA ACQUA IMPIANTO IRRIGAZIONE</t>
  </si>
  <si>
    <t>PAVIA ACQUE SCARL</t>
  </si>
  <si>
    <t>CONSUMO EFFETTIVO</t>
  </si>
  <si>
    <t>SERVIZIO FORNITO REGOLARMENTE</t>
  </si>
  <si>
    <t>MINORO CONSUMO ACQUA</t>
  </si>
  <si>
    <t>03.01</t>
  </si>
  <si>
    <t>RIMBORSO SPESA SERVIZIO ASSOCIATO POLIZIA LOCALE ANNO 2022</t>
  </si>
  <si>
    <t>IMP.COMUNICATO DA COMUNE CILAVEGNA</t>
  </si>
  <si>
    <t>MINORO SPESA SERVIZIO</t>
  </si>
  <si>
    <t>RIMBORSO SPESA SERVIZIO ASSOCIATO SUAP</t>
  </si>
  <si>
    <t>05.02</t>
  </si>
  <si>
    <t>08.01</t>
  </si>
  <si>
    <t>09.03</t>
  </si>
  <si>
    <t>RIMECO S.C.</t>
  </si>
  <si>
    <t>SERVIZIO SGOMBERO NEVE E ANTIGELO</t>
  </si>
  <si>
    <t>BOVERIO FABIO</t>
  </si>
  <si>
    <t>MINOR SPESA COND.METEO FAVOREVOLI</t>
  </si>
  <si>
    <t>ENEL SOLE SRL</t>
  </si>
  <si>
    <t>MANUTENZIONE IMPIANTI PUBBLICA ILLUMINAZIONE 4 TRIM.2022</t>
  </si>
  <si>
    <t>12.01</t>
  </si>
  <si>
    <t>CONTRIBUTO ASILI NIDO ANNO 2022</t>
  </si>
  <si>
    <t>IMPORTO DA RESTITUIRE AL MINISTERO</t>
  </si>
  <si>
    <t>C.T.A. SCRL ONLUS</t>
  </si>
  <si>
    <t>SPESA SERVIZIO AFFIDI DICEMBRE 2022</t>
  </si>
  <si>
    <t>12.04</t>
  </si>
  <si>
    <t>CONVENZIONE CON CAF ASSIST.CITTADINI PRESENTAZ.DOMANDE AG.SOC.</t>
  </si>
  <si>
    <t>ACLI SERVICE PAVIA SRL</t>
  </si>
  <si>
    <t>REGIONE LOMBARDIA</t>
  </si>
  <si>
    <t>FORNITURA ACQUA CIMITERO QUARTO TRIM.2022</t>
  </si>
  <si>
    <t>IN ATTESA FATTURA</t>
  </si>
  <si>
    <t>RESTITUZ. CONTRIBUTO SANIFICAZIONE 2021 NON UTILIZZATO</t>
  </si>
  <si>
    <t>COMPENSO REVISORE DEI CONTI</t>
  </si>
  <si>
    <t>DR. GIOVANNI CHIODI</t>
  </si>
  <si>
    <t>INCARICO ANNO 2022 SVOLTO REGOLARM.</t>
  </si>
  <si>
    <t>SERVIIZI REGOLARM. SVOLTO</t>
  </si>
  <si>
    <t>SERVIZIO RACCOLTA TRASPORTO E SMALTIMENTO RIFIUTI</t>
  </si>
  <si>
    <t>SERVIZIO SMALTIMENTO RIFIUTI INDIFF.</t>
  </si>
  <si>
    <t>LOMELLINA ENERGIA SRL</t>
  </si>
  <si>
    <t>SERVIZIO SVOLTO FATTURA PERVENUTA</t>
  </si>
  <si>
    <t>SERVIZIO SMALTIMENTO RIFIUTI DIFF. E INGOMBRANTI</t>
  </si>
  <si>
    <t>QUOTA DOVUTA</t>
  </si>
  <si>
    <t>IND. CONDIZIONI LAVORI 2021</t>
  </si>
  <si>
    <t>EREDI BALDI PIETRO GIORGIO</t>
  </si>
  <si>
    <t>INDENNITA' DOVUTA</t>
  </si>
  <si>
    <t>EMOLUMENTI VARI</t>
  </si>
  <si>
    <t>MINORI EMOLUMENTI DOVUTI</t>
  </si>
  <si>
    <t>ONERI RIFLESSI</t>
  </si>
  <si>
    <t>TESORERIA PROV.LE STATO</t>
  </si>
  <si>
    <t>ONERI RIFLESSI DOVUTI</t>
  </si>
  <si>
    <t>IRAP</t>
  </si>
  <si>
    <t>IRAP DOVUTA</t>
  </si>
  <si>
    <t>COMPARTECIPAZ. SPESA PIANI DI ZONA</t>
  </si>
  <si>
    <t>COMUNE DI MORTARA</t>
  </si>
  <si>
    <t>MINOR SPEA P.D.Z.</t>
  </si>
  <si>
    <t>SPESA PRESUNTA RACCOLTA RAE DIC. 2022</t>
  </si>
  <si>
    <t>MINOR SPESA SERVIZIO</t>
  </si>
  <si>
    <t>COMPENSO 20 % SU ACCERTAMENTI IMU-TASI-TARI</t>
  </si>
  <si>
    <t>DELFINO &amp; PARTNERS</t>
  </si>
  <si>
    <t>COMPENSO NON RICHIESTO (ABBUONO)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</si>
</sst>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" fontId="0" fillId="0" borderId="0" xfId="0" applyNumberFormat="1"/>
    <xf numFmtId="3" fontId="0" fillId="0" borderId="0" xfId="0" applyNumberFormat="1"/>
    <xf numFmtId="4" fontId="0" fillId="0" borderId="0" xfId="0" applyNumberFormat="1"/>
    <xf numFmtId="0" fontId="0" fillId="2" borderId="0" xfId="0" applyFill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3626368"/>
        <c:axId val="93627904"/>
      </c:barChart>
      <c:catAx>
        <c:axId val="93626368"/>
        <c:scaling>
          <c:orientation val="minMax"/>
        </c:scaling>
        <c:delete val="0"/>
        <c:axPos val="b"/>
        <c:majorTickMark val="out"/>
        <c:minorTickMark val="none"/>
        <c:tickLblPos val="nextTo"/>
        <c:crossAx val="93627904"/>
        <c:crosses val="autoZero"/>
        <c:auto val="1"/>
        <c:lblAlgn val="ctr"/>
        <c:lblOffset val="100"/>
        <c:noMultiLvlLbl val="0"/>
      </c:catAx>
      <c:valAx>
        <c:axId val="936279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362636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/>
  <sheetViews>
    <sheetView zoomScale="118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78242"/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78"/>
  <sheetViews>
    <sheetView tabSelected="1" topLeftCell="A34" zoomScale="200" zoomScaleNormal="200" workbookViewId="0">
      <selection activeCell="A24" sqref="A24:V24"/>
    </sheetView>
  </sheetViews>
  <sheetFormatPr defaultRowHeight="15" x14ac:dyDescent="0.25"/>
  <cols>
    <col min="1" max="2" width="16.28515625" customWidth="1"/>
    <col min="5" max="5" width="64.140625" customWidth="1"/>
    <col min="6" max="6" width="56" customWidth="1"/>
    <col min="8" max="8" width="20.140625" customWidth="1"/>
    <col min="9" max="9" width="31.28515625" customWidth="1"/>
    <col min="10" max="10" width="25" customWidth="1"/>
    <col min="11" max="11" width="13" customWidth="1"/>
    <col min="12" max="12" width="12.7109375" customWidth="1"/>
    <col min="13" max="13" width="42.5703125" customWidth="1"/>
    <col min="14" max="14" width="26.28515625" customWidth="1"/>
    <col min="15" max="15" width="39.85546875" customWidth="1"/>
    <col min="16" max="16" width="30.7109375" customWidth="1"/>
    <col min="17" max="17" width="35.7109375" customWidth="1"/>
    <col min="18" max="18" width="40.5703125" customWidth="1"/>
    <col min="19" max="19" width="22.140625" customWidth="1"/>
    <col min="20" max="20" width="23.7109375" customWidth="1"/>
    <col min="21" max="21" width="22.85546875" customWidth="1"/>
    <col min="22" max="22" width="14" customWidth="1"/>
    <col min="23" max="23" width="20.85546875" customWidth="1"/>
    <col min="24" max="24" width="12.5703125" customWidth="1"/>
  </cols>
  <sheetData>
    <row r="1" spans="1:25" x14ac:dyDescent="0.25">
      <c r="A1" s="4" t="s">
        <v>11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12</v>
      </c>
      <c r="G1" s="4" t="s">
        <v>4</v>
      </c>
      <c r="H1" s="4" t="s">
        <v>5</v>
      </c>
      <c r="I1" s="4" t="s">
        <v>13</v>
      </c>
      <c r="J1" s="4" t="s">
        <v>6</v>
      </c>
      <c r="K1" s="4" t="s">
        <v>14</v>
      </c>
      <c r="L1" s="4" t="s">
        <v>7</v>
      </c>
      <c r="M1" s="4" t="s">
        <v>8</v>
      </c>
      <c r="N1" s="4" t="s">
        <v>10</v>
      </c>
      <c r="O1" s="4" t="s">
        <v>9</v>
      </c>
      <c r="P1" s="4" t="s">
        <v>17</v>
      </c>
      <c r="Q1" s="4" t="s">
        <v>16</v>
      </c>
      <c r="R1" s="4" t="s">
        <v>18</v>
      </c>
      <c r="S1" s="4" t="s">
        <v>19</v>
      </c>
      <c r="T1" s="4" t="s">
        <v>56</v>
      </c>
      <c r="U1" s="4" t="s">
        <v>15</v>
      </c>
      <c r="V1" s="4" t="s">
        <v>20</v>
      </c>
      <c r="W1" s="4" t="s">
        <v>21</v>
      </c>
      <c r="X1" s="4" t="s">
        <v>22</v>
      </c>
      <c r="Y1" s="4"/>
    </row>
    <row r="2" spans="1:25" x14ac:dyDescent="0.25">
      <c r="A2" t="s">
        <v>25</v>
      </c>
      <c r="B2">
        <v>1030201001</v>
      </c>
      <c r="C2">
        <v>14</v>
      </c>
      <c r="D2">
        <v>2</v>
      </c>
      <c r="E2" t="s">
        <v>23</v>
      </c>
      <c r="F2">
        <v>95</v>
      </c>
      <c r="G2" s="1">
        <v>45291</v>
      </c>
      <c r="H2">
        <v>2022</v>
      </c>
      <c r="I2" t="s">
        <v>24</v>
      </c>
      <c r="J2" s="3">
        <v>18.399999999999999</v>
      </c>
      <c r="K2">
        <v>0</v>
      </c>
      <c r="L2" s="3">
        <v>18.399999999999999</v>
      </c>
      <c r="N2" s="3"/>
    </row>
    <row r="3" spans="1:25" x14ac:dyDescent="0.25">
      <c r="A3" t="s">
        <v>30</v>
      </c>
      <c r="B3">
        <v>1030201008</v>
      </c>
      <c r="C3">
        <v>34</v>
      </c>
      <c r="D3">
        <v>2</v>
      </c>
      <c r="E3" t="s">
        <v>123</v>
      </c>
      <c r="F3">
        <v>57</v>
      </c>
      <c r="G3" s="1">
        <v>45115</v>
      </c>
      <c r="H3">
        <v>2022</v>
      </c>
      <c r="I3" t="s">
        <v>124</v>
      </c>
      <c r="J3" s="3">
        <v>2480</v>
      </c>
      <c r="K3">
        <v>0</v>
      </c>
      <c r="L3" s="3">
        <v>2097.7399999999998</v>
      </c>
      <c r="M3" t="s">
        <v>125</v>
      </c>
      <c r="N3" s="3"/>
      <c r="P3">
        <v>2097.7399999999998</v>
      </c>
      <c r="Q3" t="s">
        <v>147</v>
      </c>
      <c r="S3">
        <v>382.26</v>
      </c>
    </row>
    <row r="4" spans="1:25" x14ac:dyDescent="0.25">
      <c r="A4" t="s">
        <v>27</v>
      </c>
      <c r="B4">
        <v>1090101001</v>
      </c>
      <c r="C4">
        <v>104</v>
      </c>
      <c r="E4" t="s">
        <v>28</v>
      </c>
      <c r="F4">
        <v>58</v>
      </c>
      <c r="G4" s="1">
        <v>45115</v>
      </c>
      <c r="H4">
        <v>2022</v>
      </c>
      <c r="I4" t="s">
        <v>29</v>
      </c>
      <c r="J4" s="3">
        <v>4427.28</v>
      </c>
      <c r="K4">
        <v>0</v>
      </c>
      <c r="L4" s="3">
        <v>4427.28</v>
      </c>
      <c r="N4" s="3"/>
    </row>
    <row r="5" spans="1:25" x14ac:dyDescent="0.25">
      <c r="A5" s="2" t="s">
        <v>30</v>
      </c>
      <c r="B5">
        <v>1030217002</v>
      </c>
      <c r="C5">
        <v>156</v>
      </c>
      <c r="E5" t="s">
        <v>31</v>
      </c>
      <c r="F5">
        <v>74</v>
      </c>
      <c r="G5" s="1">
        <v>45253</v>
      </c>
      <c r="H5">
        <v>2022</v>
      </c>
      <c r="I5" t="s">
        <v>32</v>
      </c>
      <c r="J5" s="3">
        <v>768.6</v>
      </c>
      <c r="K5" s="3">
        <v>0</v>
      </c>
      <c r="L5" s="3">
        <v>768.6</v>
      </c>
      <c r="N5" s="3"/>
    </row>
    <row r="6" spans="1:25" x14ac:dyDescent="0.25">
      <c r="A6" s="2" t="s">
        <v>33</v>
      </c>
      <c r="B6">
        <v>1030211000</v>
      </c>
      <c r="C6">
        <v>182</v>
      </c>
      <c r="E6" t="s">
        <v>34</v>
      </c>
      <c r="F6">
        <v>38</v>
      </c>
      <c r="G6" s="1">
        <v>45088</v>
      </c>
      <c r="H6">
        <v>2022</v>
      </c>
      <c r="I6" t="s">
        <v>35</v>
      </c>
      <c r="J6" s="3">
        <v>426.83</v>
      </c>
      <c r="K6" s="3">
        <v>294.55</v>
      </c>
      <c r="L6" s="3">
        <v>0</v>
      </c>
      <c r="N6" s="3"/>
      <c r="P6">
        <v>0</v>
      </c>
      <c r="Q6" t="s">
        <v>36</v>
      </c>
      <c r="S6">
        <v>132.28</v>
      </c>
    </row>
    <row r="7" spans="1:25" x14ac:dyDescent="0.25">
      <c r="A7" t="s">
        <v>33</v>
      </c>
      <c r="B7">
        <v>1030211000</v>
      </c>
      <c r="C7">
        <v>182</v>
      </c>
      <c r="E7" t="s">
        <v>38</v>
      </c>
      <c r="F7">
        <v>39</v>
      </c>
      <c r="G7" s="1">
        <v>45095</v>
      </c>
      <c r="H7">
        <v>2022</v>
      </c>
      <c r="I7" t="s">
        <v>37</v>
      </c>
      <c r="J7" s="3">
        <v>671</v>
      </c>
      <c r="K7">
        <v>0</v>
      </c>
      <c r="L7" s="3">
        <v>671</v>
      </c>
      <c r="M7" t="s">
        <v>39</v>
      </c>
      <c r="N7" s="3"/>
    </row>
    <row r="8" spans="1:25" x14ac:dyDescent="0.25">
      <c r="A8" t="s">
        <v>33</v>
      </c>
      <c r="B8">
        <v>1030211000</v>
      </c>
      <c r="C8">
        <v>182</v>
      </c>
      <c r="D8">
        <v>1</v>
      </c>
      <c r="E8" t="s">
        <v>40</v>
      </c>
      <c r="F8">
        <v>76</v>
      </c>
      <c r="G8" s="1">
        <v>45261</v>
      </c>
      <c r="H8">
        <v>2022</v>
      </c>
      <c r="I8" t="s">
        <v>35</v>
      </c>
      <c r="J8" s="3">
        <v>1464</v>
      </c>
      <c r="K8">
        <v>0</v>
      </c>
      <c r="L8" s="3">
        <v>1464</v>
      </c>
      <c r="M8" t="s">
        <v>39</v>
      </c>
      <c r="N8" s="3"/>
    </row>
    <row r="9" spans="1:25" x14ac:dyDescent="0.25">
      <c r="A9" t="s">
        <v>33</v>
      </c>
      <c r="B9">
        <v>1030211000</v>
      </c>
      <c r="C9">
        <v>182</v>
      </c>
      <c r="D9">
        <v>1</v>
      </c>
      <c r="E9" t="s">
        <v>148</v>
      </c>
      <c r="F9">
        <v>65</v>
      </c>
      <c r="G9" s="1">
        <v>45132</v>
      </c>
      <c r="H9">
        <v>2022</v>
      </c>
      <c r="I9" t="s">
        <v>149</v>
      </c>
      <c r="J9" s="3">
        <v>7684.94</v>
      </c>
      <c r="K9">
        <v>0</v>
      </c>
      <c r="L9" s="3">
        <v>0</v>
      </c>
      <c r="N9" s="3"/>
      <c r="P9">
        <v>0</v>
      </c>
      <c r="Q9" t="s">
        <v>150</v>
      </c>
      <c r="S9">
        <v>7684.94</v>
      </c>
    </row>
    <row r="10" spans="1:25" x14ac:dyDescent="0.25">
      <c r="A10" t="s">
        <v>33</v>
      </c>
      <c r="B10">
        <v>1030211000</v>
      </c>
      <c r="C10">
        <v>182</v>
      </c>
      <c r="D10">
        <v>1</v>
      </c>
      <c r="E10" t="s">
        <v>41</v>
      </c>
      <c r="F10">
        <v>77</v>
      </c>
      <c r="G10" s="1">
        <v>45273</v>
      </c>
      <c r="H10">
        <v>2022</v>
      </c>
      <c r="I10" t="s">
        <v>42</v>
      </c>
      <c r="J10" s="3">
        <v>6100</v>
      </c>
      <c r="K10" s="3">
        <v>0</v>
      </c>
      <c r="L10" s="3">
        <v>6100</v>
      </c>
      <c r="M10" t="s">
        <v>39</v>
      </c>
      <c r="N10" s="3"/>
    </row>
    <row r="11" spans="1:25" x14ac:dyDescent="0.25">
      <c r="A11" t="s">
        <v>33</v>
      </c>
      <c r="B11">
        <v>1030211000</v>
      </c>
      <c r="C11">
        <v>182</v>
      </c>
      <c r="D11">
        <v>1</v>
      </c>
      <c r="E11" t="s">
        <v>43</v>
      </c>
      <c r="F11">
        <v>101</v>
      </c>
      <c r="G11" s="1">
        <v>45291</v>
      </c>
      <c r="H11">
        <v>2022</v>
      </c>
      <c r="I11" t="s">
        <v>42</v>
      </c>
      <c r="J11" s="3">
        <v>1500</v>
      </c>
      <c r="K11" s="3">
        <v>0</v>
      </c>
      <c r="L11" s="3">
        <v>1500</v>
      </c>
      <c r="M11" t="s">
        <v>44</v>
      </c>
      <c r="N11" s="3"/>
    </row>
    <row r="12" spans="1:25" x14ac:dyDescent="0.25">
      <c r="A12" t="s">
        <v>33</v>
      </c>
      <c r="B12">
        <v>1099905001</v>
      </c>
      <c r="C12">
        <v>201</v>
      </c>
      <c r="E12" t="s">
        <v>46</v>
      </c>
      <c r="F12">
        <v>92</v>
      </c>
      <c r="G12" s="1">
        <v>45291</v>
      </c>
      <c r="H12">
        <v>2022</v>
      </c>
      <c r="I12" t="s">
        <v>47</v>
      </c>
      <c r="J12" s="3">
        <v>432.92</v>
      </c>
      <c r="K12" s="3">
        <v>0</v>
      </c>
      <c r="L12" s="3">
        <v>432.92</v>
      </c>
      <c r="M12" t="s">
        <v>45</v>
      </c>
      <c r="N12" s="3"/>
    </row>
    <row r="13" spans="1:25" x14ac:dyDescent="0.25">
      <c r="A13" t="s">
        <v>33</v>
      </c>
      <c r="B13">
        <v>1099905001</v>
      </c>
      <c r="C13">
        <v>201</v>
      </c>
      <c r="E13" t="s">
        <v>46</v>
      </c>
      <c r="F13">
        <v>93</v>
      </c>
      <c r="G13" s="1">
        <v>45291</v>
      </c>
      <c r="H13">
        <v>2022</v>
      </c>
      <c r="I13" t="s">
        <v>48</v>
      </c>
      <c r="J13" s="3">
        <v>589.32000000000005</v>
      </c>
      <c r="K13" s="3">
        <v>0</v>
      </c>
      <c r="L13" s="3">
        <v>589.32000000000005</v>
      </c>
      <c r="M13" t="s">
        <v>45</v>
      </c>
      <c r="N13" s="3"/>
    </row>
    <row r="14" spans="1:25" x14ac:dyDescent="0.25">
      <c r="A14" t="s">
        <v>49</v>
      </c>
      <c r="B14">
        <v>1030216000</v>
      </c>
      <c r="C14">
        <v>220</v>
      </c>
      <c r="D14">
        <v>2</v>
      </c>
      <c r="E14" t="s">
        <v>50</v>
      </c>
      <c r="F14">
        <v>71</v>
      </c>
      <c r="G14" s="1">
        <v>45193</v>
      </c>
      <c r="H14">
        <v>2022</v>
      </c>
      <c r="I14" t="s">
        <v>51</v>
      </c>
      <c r="J14" s="3">
        <v>100</v>
      </c>
      <c r="K14" s="3">
        <v>0</v>
      </c>
      <c r="L14" s="3">
        <v>100</v>
      </c>
      <c r="M14" t="s">
        <v>39</v>
      </c>
      <c r="N14" s="3"/>
    </row>
    <row r="15" spans="1:25" x14ac:dyDescent="0.25">
      <c r="A15" t="s">
        <v>87</v>
      </c>
      <c r="B15">
        <v>1010101002</v>
      </c>
      <c r="C15">
        <v>1472</v>
      </c>
      <c r="D15">
        <v>1</v>
      </c>
      <c r="E15" t="s">
        <v>133</v>
      </c>
      <c r="F15">
        <v>101</v>
      </c>
      <c r="G15" s="1">
        <v>45291</v>
      </c>
      <c r="H15">
        <v>2021</v>
      </c>
      <c r="I15" t="s">
        <v>134</v>
      </c>
      <c r="J15" s="3">
        <v>46</v>
      </c>
      <c r="K15" s="3">
        <v>0</v>
      </c>
      <c r="L15" s="3">
        <v>46</v>
      </c>
      <c r="M15" t="s">
        <v>135</v>
      </c>
      <c r="N15" s="3"/>
    </row>
    <row r="16" spans="1:25" x14ac:dyDescent="0.25">
      <c r="A16" t="s">
        <v>87</v>
      </c>
      <c r="B16">
        <v>1010101002</v>
      </c>
      <c r="C16">
        <v>1472</v>
      </c>
      <c r="D16">
        <v>1</v>
      </c>
      <c r="E16" t="s">
        <v>136</v>
      </c>
      <c r="F16">
        <v>51</v>
      </c>
      <c r="G16" s="1">
        <v>45115</v>
      </c>
      <c r="H16">
        <v>2022</v>
      </c>
      <c r="I16" t="s">
        <v>134</v>
      </c>
      <c r="J16" s="3">
        <v>7654</v>
      </c>
      <c r="K16" s="3">
        <v>0</v>
      </c>
      <c r="L16" s="3">
        <v>7615</v>
      </c>
      <c r="N16" s="3"/>
      <c r="P16">
        <v>7615</v>
      </c>
      <c r="Q16" t="s">
        <v>137</v>
      </c>
      <c r="S16">
        <v>39</v>
      </c>
    </row>
    <row r="17" spans="1:19" x14ac:dyDescent="0.25">
      <c r="A17" t="s">
        <v>87</v>
      </c>
      <c r="B17">
        <v>1010201001</v>
      </c>
      <c r="C17">
        <v>1472</v>
      </c>
      <c r="D17">
        <v>5</v>
      </c>
      <c r="E17" t="s">
        <v>138</v>
      </c>
      <c r="F17">
        <v>52</v>
      </c>
      <c r="G17" s="1">
        <v>45115</v>
      </c>
      <c r="H17">
        <v>2022</v>
      </c>
      <c r="I17" t="s">
        <v>139</v>
      </c>
      <c r="J17" s="3">
        <v>1880</v>
      </c>
      <c r="K17" s="3">
        <v>0</v>
      </c>
      <c r="L17" s="3">
        <v>1880</v>
      </c>
      <c r="M17" t="s">
        <v>140</v>
      </c>
      <c r="N17" s="3"/>
    </row>
    <row r="18" spans="1:19" x14ac:dyDescent="0.25">
      <c r="A18" t="s">
        <v>87</v>
      </c>
      <c r="B18">
        <v>1020101001</v>
      </c>
      <c r="C18">
        <v>1510</v>
      </c>
      <c r="E18" t="s">
        <v>141</v>
      </c>
      <c r="F18">
        <v>53</v>
      </c>
      <c r="G18" s="1">
        <v>45115</v>
      </c>
      <c r="H18">
        <v>2022</v>
      </c>
      <c r="I18" t="s">
        <v>119</v>
      </c>
      <c r="J18" s="3">
        <v>665</v>
      </c>
      <c r="K18" s="3">
        <v>0</v>
      </c>
      <c r="L18" s="3">
        <v>665</v>
      </c>
      <c r="M18" t="s">
        <v>142</v>
      </c>
      <c r="N18" s="3"/>
    </row>
    <row r="19" spans="1:19" x14ac:dyDescent="0.25">
      <c r="A19" t="s">
        <v>49</v>
      </c>
      <c r="B19">
        <v>2020109000</v>
      </c>
      <c r="C19">
        <v>2056</v>
      </c>
      <c r="D19">
        <v>2</v>
      </c>
      <c r="E19" t="s">
        <v>52</v>
      </c>
      <c r="F19">
        <v>82</v>
      </c>
      <c r="G19" s="1">
        <v>45280</v>
      </c>
      <c r="H19">
        <v>2022</v>
      </c>
      <c r="I19" t="s">
        <v>53</v>
      </c>
      <c r="J19" s="3">
        <v>5496.56</v>
      </c>
      <c r="K19" s="3">
        <v>0</v>
      </c>
      <c r="L19" s="3">
        <v>5496.56</v>
      </c>
      <c r="M19" t="s">
        <v>54</v>
      </c>
    </row>
    <row r="20" spans="1:19" x14ac:dyDescent="0.25">
      <c r="A20" t="s">
        <v>55</v>
      </c>
      <c r="B20">
        <v>1090101001</v>
      </c>
      <c r="C20">
        <v>240</v>
      </c>
      <c r="D20">
        <v>2</v>
      </c>
      <c r="E20" t="s">
        <v>59</v>
      </c>
      <c r="F20">
        <v>50</v>
      </c>
      <c r="G20" s="1">
        <v>45115</v>
      </c>
      <c r="H20">
        <v>2022</v>
      </c>
      <c r="I20" t="s">
        <v>57</v>
      </c>
      <c r="J20" s="3">
        <v>2700</v>
      </c>
      <c r="K20" s="3">
        <v>0</v>
      </c>
      <c r="L20" s="3">
        <v>2700</v>
      </c>
      <c r="M20" t="s">
        <v>60</v>
      </c>
    </row>
    <row r="21" spans="1:19" x14ac:dyDescent="0.25">
      <c r="A21" t="s">
        <v>55</v>
      </c>
      <c r="B21">
        <v>2020109000</v>
      </c>
      <c r="C21">
        <v>2056</v>
      </c>
      <c r="D21">
        <v>3</v>
      </c>
      <c r="E21" t="s">
        <v>52</v>
      </c>
      <c r="F21">
        <v>83</v>
      </c>
      <c r="G21" s="1">
        <v>45280</v>
      </c>
      <c r="H21">
        <v>2022</v>
      </c>
      <c r="I21" t="s">
        <v>53</v>
      </c>
      <c r="J21" s="3">
        <v>2117</v>
      </c>
      <c r="K21" s="3">
        <v>0</v>
      </c>
      <c r="L21" s="3">
        <v>2117</v>
      </c>
      <c r="M21" t="s">
        <v>54</v>
      </c>
      <c r="N21" s="3"/>
    </row>
    <row r="22" spans="1:19" x14ac:dyDescent="0.25">
      <c r="A22" t="s">
        <v>61</v>
      </c>
      <c r="B22">
        <v>1040101001</v>
      </c>
      <c r="C22">
        <v>202</v>
      </c>
      <c r="D22">
        <v>5</v>
      </c>
      <c r="E22" t="s">
        <v>122</v>
      </c>
      <c r="F22">
        <v>94</v>
      </c>
      <c r="G22" s="1">
        <v>45291</v>
      </c>
      <c r="H22">
        <v>2022</v>
      </c>
      <c r="I22" t="s">
        <v>26</v>
      </c>
      <c r="J22" s="3">
        <v>500</v>
      </c>
      <c r="K22" s="3">
        <v>0</v>
      </c>
      <c r="L22" s="3">
        <v>500</v>
      </c>
      <c r="M22" t="s">
        <v>62</v>
      </c>
      <c r="N22" s="3"/>
    </row>
    <row r="23" spans="1:19" x14ac:dyDescent="0.25">
      <c r="A23" t="s">
        <v>61</v>
      </c>
      <c r="B23">
        <v>1040102003</v>
      </c>
      <c r="C23">
        <v>288</v>
      </c>
      <c r="E23" t="s">
        <v>64</v>
      </c>
      <c r="F23">
        <v>96</v>
      </c>
      <c r="G23" s="1">
        <v>45291</v>
      </c>
      <c r="H23">
        <v>2022</v>
      </c>
      <c r="I23" t="s">
        <v>63</v>
      </c>
      <c r="J23" s="3">
        <v>219.24</v>
      </c>
      <c r="K23" s="3">
        <v>0</v>
      </c>
      <c r="L23" s="3">
        <v>219.24</v>
      </c>
      <c r="M23" t="s">
        <v>58</v>
      </c>
      <c r="N23" s="3"/>
    </row>
    <row r="24" spans="1:19" x14ac:dyDescent="0.25">
      <c r="A24" t="s">
        <v>65</v>
      </c>
      <c r="B24">
        <v>1030219000</v>
      </c>
      <c r="C24">
        <v>118</v>
      </c>
      <c r="D24">
        <v>2</v>
      </c>
      <c r="E24" t="s">
        <v>66</v>
      </c>
      <c r="F24">
        <v>35</v>
      </c>
      <c r="G24" s="1">
        <v>45121</v>
      </c>
      <c r="H24">
        <v>2021</v>
      </c>
      <c r="I24" t="s">
        <v>67</v>
      </c>
      <c r="J24" s="3">
        <v>854</v>
      </c>
      <c r="K24" s="3">
        <v>427</v>
      </c>
      <c r="L24" s="3">
        <v>427</v>
      </c>
      <c r="M24" t="s">
        <v>68</v>
      </c>
    </row>
    <row r="25" spans="1:19" x14ac:dyDescent="0.25">
      <c r="A25" t="s">
        <v>65</v>
      </c>
      <c r="B25">
        <v>1030207000</v>
      </c>
      <c r="C25">
        <v>119</v>
      </c>
      <c r="E25" t="s">
        <v>69</v>
      </c>
      <c r="F25">
        <v>24</v>
      </c>
      <c r="G25" s="1">
        <v>45057</v>
      </c>
      <c r="H25">
        <v>2022</v>
      </c>
      <c r="I25" t="s">
        <v>70</v>
      </c>
      <c r="J25" s="3">
        <v>976</v>
      </c>
      <c r="K25" s="3">
        <v>428.88</v>
      </c>
      <c r="L25" s="3">
        <v>152.11000000000001</v>
      </c>
      <c r="M25" t="s">
        <v>126</v>
      </c>
      <c r="P25">
        <v>152.11000000000001</v>
      </c>
      <c r="Q25" t="s">
        <v>36</v>
      </c>
      <c r="S25">
        <v>395.01</v>
      </c>
    </row>
    <row r="26" spans="1:19" x14ac:dyDescent="0.25">
      <c r="A26" t="s">
        <v>71</v>
      </c>
      <c r="B26">
        <v>1030211999</v>
      </c>
      <c r="C26">
        <v>76</v>
      </c>
      <c r="E26" t="s">
        <v>72</v>
      </c>
      <c r="F26">
        <v>97</v>
      </c>
      <c r="G26" s="1">
        <v>45291</v>
      </c>
      <c r="H26">
        <v>2022</v>
      </c>
      <c r="I26" t="s">
        <v>73</v>
      </c>
      <c r="J26" s="3">
        <v>427</v>
      </c>
      <c r="K26" s="3">
        <v>0</v>
      </c>
      <c r="L26" s="3">
        <v>427</v>
      </c>
      <c r="M26" t="s">
        <v>39</v>
      </c>
    </row>
    <row r="27" spans="1:19" x14ac:dyDescent="0.25">
      <c r="A27" t="s">
        <v>74</v>
      </c>
      <c r="B27">
        <v>1030211999</v>
      </c>
      <c r="C27">
        <v>118</v>
      </c>
      <c r="E27" t="s">
        <v>78</v>
      </c>
      <c r="F27">
        <v>65</v>
      </c>
      <c r="G27" s="1">
        <v>45270</v>
      </c>
      <c r="H27">
        <v>2021</v>
      </c>
      <c r="I27" t="s">
        <v>75</v>
      </c>
      <c r="J27" s="3">
        <v>2339.96</v>
      </c>
      <c r="K27" s="3">
        <v>1288.32</v>
      </c>
      <c r="L27" s="3">
        <v>966.24</v>
      </c>
      <c r="M27" t="s">
        <v>39</v>
      </c>
      <c r="P27">
        <v>966.24</v>
      </c>
      <c r="Q27" t="s">
        <v>76</v>
      </c>
      <c r="S27">
        <v>85.4</v>
      </c>
    </row>
    <row r="28" spans="1:19" x14ac:dyDescent="0.25">
      <c r="A28" t="s">
        <v>74</v>
      </c>
      <c r="B28">
        <v>1030205006</v>
      </c>
      <c r="C28">
        <v>118</v>
      </c>
      <c r="D28">
        <v>4</v>
      </c>
      <c r="E28" t="s">
        <v>77</v>
      </c>
      <c r="F28">
        <v>34</v>
      </c>
      <c r="G28" s="1">
        <v>45084</v>
      </c>
      <c r="H28">
        <v>2022</v>
      </c>
      <c r="I28" t="s">
        <v>79</v>
      </c>
      <c r="J28" s="3">
        <v>1092.04</v>
      </c>
      <c r="K28" s="3">
        <v>0</v>
      </c>
      <c r="L28" s="3">
        <v>334.86</v>
      </c>
      <c r="M28" t="s">
        <v>94</v>
      </c>
      <c r="P28">
        <v>334.86</v>
      </c>
      <c r="Q28" t="s">
        <v>80</v>
      </c>
      <c r="S28">
        <v>757.18</v>
      </c>
    </row>
    <row r="29" spans="1:19" x14ac:dyDescent="0.25">
      <c r="A29" t="s">
        <v>74</v>
      </c>
      <c r="B29">
        <v>1030102000</v>
      </c>
      <c r="C29">
        <v>118</v>
      </c>
      <c r="D29">
        <v>7</v>
      </c>
      <c r="E29" t="s">
        <v>81</v>
      </c>
      <c r="F29">
        <v>79</v>
      </c>
      <c r="G29" s="1">
        <v>45275</v>
      </c>
      <c r="H29">
        <v>2022</v>
      </c>
      <c r="I29" t="s">
        <v>35</v>
      </c>
      <c r="J29" s="3">
        <v>341.6</v>
      </c>
      <c r="K29" s="3">
        <v>0</v>
      </c>
      <c r="L29" s="3">
        <v>256.2</v>
      </c>
      <c r="M29" t="s">
        <v>95</v>
      </c>
      <c r="P29">
        <v>256.2</v>
      </c>
      <c r="Q29" t="s">
        <v>82</v>
      </c>
      <c r="S29">
        <v>85.4</v>
      </c>
    </row>
    <row r="30" spans="1:19" x14ac:dyDescent="0.25">
      <c r="A30" t="s">
        <v>74</v>
      </c>
      <c r="B30">
        <v>1030102000</v>
      </c>
      <c r="C30">
        <v>118</v>
      </c>
      <c r="D30">
        <v>7</v>
      </c>
      <c r="E30" t="s">
        <v>83</v>
      </c>
      <c r="F30">
        <v>78</v>
      </c>
      <c r="G30" s="1">
        <v>45274</v>
      </c>
      <c r="H30">
        <v>2022</v>
      </c>
      <c r="I30" t="s">
        <v>84</v>
      </c>
      <c r="J30" s="3">
        <v>120</v>
      </c>
      <c r="K30" s="3">
        <v>0</v>
      </c>
      <c r="L30" s="3">
        <v>120</v>
      </c>
      <c r="M30" t="s">
        <v>85</v>
      </c>
    </row>
    <row r="31" spans="1:19" x14ac:dyDescent="0.25">
      <c r="A31" t="s">
        <v>74</v>
      </c>
      <c r="B31">
        <v>1030205004</v>
      </c>
      <c r="C31">
        <v>118</v>
      </c>
      <c r="D31">
        <v>9</v>
      </c>
      <c r="E31" t="s">
        <v>86</v>
      </c>
      <c r="F31">
        <v>35</v>
      </c>
      <c r="G31" s="1">
        <v>45085</v>
      </c>
      <c r="H31">
        <v>2022</v>
      </c>
      <c r="I31" t="s">
        <v>79</v>
      </c>
      <c r="J31" s="3">
        <v>9108.02</v>
      </c>
      <c r="K31" s="3">
        <v>8559.81</v>
      </c>
      <c r="L31" s="3">
        <v>256.92</v>
      </c>
      <c r="M31" t="s">
        <v>94</v>
      </c>
      <c r="P31">
        <v>256.92</v>
      </c>
      <c r="Q31" t="s">
        <v>89</v>
      </c>
      <c r="S31">
        <v>291.29000000000002</v>
      </c>
    </row>
    <row r="32" spans="1:19" x14ac:dyDescent="0.25">
      <c r="A32" t="s">
        <v>87</v>
      </c>
      <c r="B32">
        <v>1030205004</v>
      </c>
      <c r="C32">
        <v>1488</v>
      </c>
      <c r="D32">
        <v>3</v>
      </c>
      <c r="E32" t="s">
        <v>88</v>
      </c>
      <c r="F32">
        <v>37</v>
      </c>
      <c r="G32" s="1">
        <v>45085</v>
      </c>
      <c r="H32">
        <v>2022</v>
      </c>
      <c r="I32" t="s">
        <v>79</v>
      </c>
      <c r="J32" s="3">
        <v>514.08000000000004</v>
      </c>
      <c r="K32" s="3">
        <v>417.26</v>
      </c>
      <c r="L32" s="3">
        <v>69.459999999999994</v>
      </c>
      <c r="M32" t="s">
        <v>94</v>
      </c>
      <c r="P32">
        <v>69.459999999999994</v>
      </c>
      <c r="Q32" t="s">
        <v>89</v>
      </c>
      <c r="S32">
        <v>27.36</v>
      </c>
    </row>
    <row r="33" spans="1:19" x14ac:dyDescent="0.25">
      <c r="A33" t="s">
        <v>90</v>
      </c>
      <c r="B33">
        <v>1030205004</v>
      </c>
      <c r="C33">
        <v>1014</v>
      </c>
      <c r="D33">
        <v>1</v>
      </c>
      <c r="E33" t="s">
        <v>91</v>
      </c>
      <c r="F33">
        <v>36</v>
      </c>
      <c r="G33" s="1">
        <v>45085</v>
      </c>
      <c r="H33">
        <v>2022</v>
      </c>
      <c r="I33" t="s">
        <v>79</v>
      </c>
      <c r="J33" s="3">
        <v>4748.53</v>
      </c>
      <c r="K33" s="3">
        <v>1583.17</v>
      </c>
      <c r="L33" s="3">
        <v>709.93</v>
      </c>
      <c r="M33" t="s">
        <v>94</v>
      </c>
      <c r="P33">
        <v>709.93</v>
      </c>
      <c r="Q33" t="s">
        <v>89</v>
      </c>
      <c r="S33">
        <v>2455.4299999999998</v>
      </c>
    </row>
    <row r="34" spans="1:19" x14ac:dyDescent="0.25">
      <c r="A34" t="s">
        <v>74</v>
      </c>
      <c r="B34">
        <v>1030205005</v>
      </c>
      <c r="C34">
        <v>118</v>
      </c>
      <c r="D34">
        <v>10</v>
      </c>
      <c r="E34" t="s">
        <v>92</v>
      </c>
      <c r="F34">
        <v>59</v>
      </c>
      <c r="G34" s="1">
        <v>45115</v>
      </c>
      <c r="H34">
        <v>2022</v>
      </c>
      <c r="I34" t="s">
        <v>93</v>
      </c>
      <c r="J34" s="3">
        <v>500</v>
      </c>
      <c r="K34" s="3">
        <v>33.65</v>
      </c>
      <c r="L34" s="3">
        <v>182.08</v>
      </c>
      <c r="M34" t="s">
        <v>94</v>
      </c>
      <c r="P34">
        <v>182.08</v>
      </c>
      <c r="Q34" t="s">
        <v>96</v>
      </c>
      <c r="S34">
        <v>284.27</v>
      </c>
    </row>
    <row r="35" spans="1:19" x14ac:dyDescent="0.25">
      <c r="A35" t="s">
        <v>97</v>
      </c>
      <c r="B35">
        <v>1090101001</v>
      </c>
      <c r="C35">
        <v>468</v>
      </c>
      <c r="E35" t="s">
        <v>98</v>
      </c>
      <c r="F35">
        <v>60</v>
      </c>
      <c r="G35" s="1">
        <v>45115</v>
      </c>
      <c r="H35">
        <v>2022</v>
      </c>
      <c r="I35" t="s">
        <v>29</v>
      </c>
      <c r="J35" s="3">
        <v>1794.29</v>
      </c>
      <c r="K35" s="3">
        <v>0</v>
      </c>
      <c r="L35" s="3">
        <v>918.59</v>
      </c>
      <c r="M35" t="s">
        <v>99</v>
      </c>
      <c r="P35">
        <v>918.59</v>
      </c>
      <c r="Q35" t="s">
        <v>100</v>
      </c>
      <c r="S35">
        <v>875.7</v>
      </c>
    </row>
    <row r="36" spans="1:19" x14ac:dyDescent="0.25">
      <c r="A36" t="s">
        <v>97</v>
      </c>
      <c r="B36">
        <v>1040102003</v>
      </c>
      <c r="C36">
        <v>1650</v>
      </c>
      <c r="D36">
        <v>1</v>
      </c>
      <c r="E36" t="s">
        <v>101</v>
      </c>
      <c r="F36">
        <v>98</v>
      </c>
      <c r="G36" s="1">
        <v>45291</v>
      </c>
      <c r="H36">
        <v>2022</v>
      </c>
      <c r="I36" t="s">
        <v>29</v>
      </c>
      <c r="J36" s="3">
        <v>657.96</v>
      </c>
      <c r="K36" s="3">
        <v>0</v>
      </c>
      <c r="L36" s="3">
        <v>657.96</v>
      </c>
      <c r="M36" t="s">
        <v>99</v>
      </c>
    </row>
    <row r="37" spans="1:19" x14ac:dyDescent="0.25">
      <c r="A37" t="s">
        <v>102</v>
      </c>
      <c r="B37">
        <v>2030401001</v>
      </c>
      <c r="C37">
        <v>3284</v>
      </c>
      <c r="E37" t="s">
        <v>52</v>
      </c>
      <c r="F37">
        <v>81</v>
      </c>
      <c r="G37" s="1">
        <v>45280</v>
      </c>
      <c r="H37">
        <v>2022</v>
      </c>
      <c r="I37" t="s">
        <v>53</v>
      </c>
      <c r="J37" s="3">
        <v>409.44</v>
      </c>
      <c r="K37" s="3">
        <v>0</v>
      </c>
      <c r="L37" s="3">
        <v>409.44</v>
      </c>
      <c r="M37" t="s">
        <v>54</v>
      </c>
    </row>
    <row r="38" spans="1:19" x14ac:dyDescent="0.25">
      <c r="A38" t="s">
        <v>103</v>
      </c>
      <c r="B38">
        <v>2020109000</v>
      </c>
      <c r="C38">
        <v>4497</v>
      </c>
      <c r="E38" t="s">
        <v>52</v>
      </c>
      <c r="F38">
        <v>80</v>
      </c>
      <c r="G38" s="1">
        <v>45280</v>
      </c>
      <c r="H38">
        <v>2022</v>
      </c>
      <c r="I38" t="s">
        <v>53</v>
      </c>
      <c r="J38" s="3">
        <v>517</v>
      </c>
      <c r="K38" s="3">
        <v>0</v>
      </c>
      <c r="L38" s="3">
        <v>517</v>
      </c>
      <c r="M38" t="s">
        <v>54</v>
      </c>
    </row>
    <row r="39" spans="1:19" x14ac:dyDescent="0.25">
      <c r="A39" t="s">
        <v>90</v>
      </c>
      <c r="B39">
        <v>1030299999</v>
      </c>
      <c r="C39">
        <v>970</v>
      </c>
      <c r="D39">
        <v>1</v>
      </c>
      <c r="E39" t="s">
        <v>106</v>
      </c>
      <c r="F39">
        <v>57</v>
      </c>
      <c r="G39" s="1">
        <v>45235</v>
      </c>
      <c r="H39">
        <v>2021</v>
      </c>
      <c r="I39" t="s">
        <v>107</v>
      </c>
      <c r="J39" s="3">
        <v>500</v>
      </c>
      <c r="K39" s="3">
        <v>0</v>
      </c>
      <c r="L39" s="3">
        <v>0</v>
      </c>
      <c r="P39">
        <v>0</v>
      </c>
      <c r="Q39" t="s">
        <v>108</v>
      </c>
      <c r="S39">
        <v>500</v>
      </c>
    </row>
    <row r="40" spans="1:19" x14ac:dyDescent="0.25">
      <c r="A40" t="s">
        <v>90</v>
      </c>
      <c r="B40">
        <v>1030299999</v>
      </c>
      <c r="C40">
        <v>970</v>
      </c>
      <c r="D40">
        <v>1</v>
      </c>
      <c r="E40" t="s">
        <v>106</v>
      </c>
      <c r="F40">
        <v>75</v>
      </c>
      <c r="G40" s="1">
        <v>45259</v>
      </c>
      <c r="H40">
        <v>2022</v>
      </c>
      <c r="I40" t="s">
        <v>107</v>
      </c>
      <c r="J40" s="3">
        <v>1000</v>
      </c>
      <c r="K40" s="3">
        <v>0</v>
      </c>
      <c r="L40" s="3">
        <v>0</v>
      </c>
      <c r="P40">
        <v>0</v>
      </c>
      <c r="Q40" t="s">
        <v>108</v>
      </c>
      <c r="S40">
        <v>1000</v>
      </c>
    </row>
    <row r="41" spans="1:19" x14ac:dyDescent="0.25">
      <c r="A41" t="s">
        <v>90</v>
      </c>
      <c r="B41">
        <v>1030215015</v>
      </c>
      <c r="C41">
        <v>1014</v>
      </c>
      <c r="E41" t="s">
        <v>110</v>
      </c>
      <c r="F41">
        <v>16</v>
      </c>
      <c r="G41" s="1">
        <v>45022</v>
      </c>
      <c r="H41">
        <v>2022</v>
      </c>
      <c r="I41" t="s">
        <v>109</v>
      </c>
      <c r="J41" s="3">
        <v>2595.92</v>
      </c>
      <c r="K41" s="3">
        <v>1946.94</v>
      </c>
      <c r="L41" s="3">
        <v>648.98</v>
      </c>
      <c r="M41" t="s">
        <v>39</v>
      </c>
    </row>
    <row r="42" spans="1:19" x14ac:dyDescent="0.25">
      <c r="A42" t="s">
        <v>111</v>
      </c>
      <c r="B42">
        <v>1040101001</v>
      </c>
      <c r="C42">
        <v>202</v>
      </c>
      <c r="D42">
        <v>4</v>
      </c>
      <c r="E42" t="s">
        <v>112</v>
      </c>
      <c r="F42">
        <v>99</v>
      </c>
      <c r="G42" s="1">
        <v>45291</v>
      </c>
      <c r="H42">
        <v>2022</v>
      </c>
      <c r="I42" t="s">
        <v>26</v>
      </c>
      <c r="J42" s="3">
        <v>7673.14</v>
      </c>
      <c r="K42" s="3">
        <v>0</v>
      </c>
      <c r="L42" s="3">
        <v>7673.14</v>
      </c>
      <c r="M42" t="s">
        <v>113</v>
      </c>
    </row>
    <row r="43" spans="1:19" x14ac:dyDescent="0.25">
      <c r="A43" t="s">
        <v>104</v>
      </c>
      <c r="B43">
        <v>1030215004</v>
      </c>
      <c r="C43">
        <v>1272</v>
      </c>
      <c r="D43">
        <v>2</v>
      </c>
      <c r="E43" t="s">
        <v>128</v>
      </c>
      <c r="F43">
        <v>41</v>
      </c>
      <c r="G43" s="1">
        <v>45111</v>
      </c>
      <c r="H43">
        <v>2022</v>
      </c>
      <c r="I43" t="s">
        <v>129</v>
      </c>
      <c r="J43" s="3">
        <v>5000</v>
      </c>
      <c r="K43" s="3">
        <v>4162.07</v>
      </c>
      <c r="L43" s="3">
        <v>562.04999999999995</v>
      </c>
      <c r="M43" t="s">
        <v>146</v>
      </c>
      <c r="P43">
        <v>562.04999999999995</v>
      </c>
      <c r="Q43" t="s">
        <v>36</v>
      </c>
      <c r="S43">
        <v>275.88</v>
      </c>
    </row>
    <row r="44" spans="1:19" x14ac:dyDescent="0.25">
      <c r="A44" t="s">
        <v>104</v>
      </c>
      <c r="B44">
        <v>1030215004</v>
      </c>
      <c r="C44">
        <v>1272</v>
      </c>
      <c r="D44">
        <v>2</v>
      </c>
      <c r="E44" t="s">
        <v>131</v>
      </c>
      <c r="F44">
        <v>67</v>
      </c>
      <c r="G44" s="1">
        <v>45273</v>
      </c>
      <c r="H44">
        <v>2021</v>
      </c>
      <c r="I44" t="s">
        <v>105</v>
      </c>
      <c r="J44" s="3">
        <v>2289</v>
      </c>
      <c r="K44" s="3">
        <v>0</v>
      </c>
      <c r="L44" s="3">
        <v>925.81</v>
      </c>
      <c r="M44" t="s">
        <v>130</v>
      </c>
      <c r="P44">
        <v>925.81</v>
      </c>
      <c r="Q44" t="s">
        <v>36</v>
      </c>
      <c r="S44">
        <v>1363.19</v>
      </c>
    </row>
    <row r="45" spans="1:19" x14ac:dyDescent="0.25">
      <c r="A45" t="s">
        <v>104</v>
      </c>
      <c r="B45">
        <v>1030215004</v>
      </c>
      <c r="C45">
        <v>1282</v>
      </c>
      <c r="E45" t="s">
        <v>127</v>
      </c>
      <c r="F45">
        <v>40</v>
      </c>
      <c r="G45" s="1">
        <v>45161</v>
      </c>
      <c r="H45">
        <v>2021</v>
      </c>
      <c r="I45" t="s">
        <v>105</v>
      </c>
      <c r="J45" s="3">
        <v>4145.3500000000004</v>
      </c>
      <c r="K45" s="3">
        <v>4145.34</v>
      </c>
      <c r="L45" s="3">
        <v>0</v>
      </c>
      <c r="P45">
        <v>0</v>
      </c>
      <c r="Q45" t="s">
        <v>36</v>
      </c>
      <c r="S45">
        <v>0.01</v>
      </c>
    </row>
    <row r="46" spans="1:19" x14ac:dyDescent="0.25">
      <c r="A46" t="s">
        <v>104</v>
      </c>
      <c r="B46">
        <v>1030215004</v>
      </c>
      <c r="C46">
        <v>1282</v>
      </c>
      <c r="E46" t="s">
        <v>128</v>
      </c>
      <c r="F46">
        <v>64</v>
      </c>
      <c r="G46" s="1">
        <v>45270</v>
      </c>
      <c r="H46">
        <v>2021</v>
      </c>
      <c r="I46" t="s">
        <v>129</v>
      </c>
      <c r="J46" s="3">
        <v>5280</v>
      </c>
      <c r="K46" s="3">
        <v>4241.05</v>
      </c>
      <c r="L46" s="3">
        <v>667.29</v>
      </c>
      <c r="M46" t="s">
        <v>130</v>
      </c>
      <c r="P46">
        <v>667.29</v>
      </c>
      <c r="Q46" t="s">
        <v>36</v>
      </c>
      <c r="S46">
        <v>371.66</v>
      </c>
    </row>
    <row r="47" spans="1:19" x14ac:dyDescent="0.25">
      <c r="A47" t="s">
        <v>104</v>
      </c>
      <c r="B47">
        <v>1030215004</v>
      </c>
      <c r="C47">
        <v>1282</v>
      </c>
      <c r="E47" t="s">
        <v>127</v>
      </c>
      <c r="F47">
        <v>68</v>
      </c>
      <c r="G47" s="1">
        <v>45273</v>
      </c>
      <c r="H47">
        <v>2021</v>
      </c>
      <c r="I47" t="s">
        <v>105</v>
      </c>
      <c r="J47" s="3">
        <v>2890</v>
      </c>
      <c r="K47" s="3">
        <v>1864.75</v>
      </c>
      <c r="L47" s="3">
        <v>1025.25</v>
      </c>
      <c r="M47" t="s">
        <v>130</v>
      </c>
    </row>
    <row r="48" spans="1:19" x14ac:dyDescent="0.25">
      <c r="A48" t="s">
        <v>104</v>
      </c>
      <c r="B48">
        <v>1030215004</v>
      </c>
      <c r="C48">
        <v>1282</v>
      </c>
      <c r="E48" t="s">
        <v>127</v>
      </c>
      <c r="F48">
        <v>43</v>
      </c>
      <c r="G48" s="1">
        <v>45111</v>
      </c>
      <c r="H48">
        <v>2022</v>
      </c>
      <c r="I48" t="s">
        <v>105</v>
      </c>
      <c r="J48" s="3">
        <v>7569.65</v>
      </c>
      <c r="K48" s="3">
        <v>5748.27</v>
      </c>
      <c r="L48" s="3">
        <v>1035.9000000000001</v>
      </c>
      <c r="M48" t="s">
        <v>130</v>
      </c>
      <c r="P48">
        <v>1035.9000000000001</v>
      </c>
      <c r="Q48" t="s">
        <v>36</v>
      </c>
      <c r="S48">
        <v>785.48</v>
      </c>
    </row>
    <row r="49" spans="1:20" x14ac:dyDescent="0.25">
      <c r="A49" t="s">
        <v>104</v>
      </c>
      <c r="B49">
        <v>1030215004</v>
      </c>
      <c r="C49">
        <v>1282</v>
      </c>
      <c r="E49" t="s">
        <v>127</v>
      </c>
      <c r="F49">
        <v>42</v>
      </c>
      <c r="G49" s="1">
        <v>45111</v>
      </c>
      <c r="H49">
        <v>2022</v>
      </c>
      <c r="I49" t="s">
        <v>129</v>
      </c>
      <c r="J49" s="3">
        <v>115</v>
      </c>
      <c r="K49" s="3">
        <v>0</v>
      </c>
      <c r="L49" s="3">
        <v>0</v>
      </c>
      <c r="P49">
        <v>0</v>
      </c>
      <c r="Q49" t="s">
        <v>36</v>
      </c>
      <c r="S49">
        <v>115</v>
      </c>
    </row>
    <row r="50" spans="1:20" x14ac:dyDescent="0.25">
      <c r="A50" t="s">
        <v>111</v>
      </c>
      <c r="B50">
        <v>1030299999</v>
      </c>
      <c r="C50">
        <v>1346</v>
      </c>
      <c r="E50" t="s">
        <v>115</v>
      </c>
      <c r="F50">
        <v>27</v>
      </c>
      <c r="G50" s="1">
        <v>45082</v>
      </c>
      <c r="H50">
        <v>2021</v>
      </c>
      <c r="I50" t="s">
        <v>114</v>
      </c>
      <c r="J50" s="3">
        <v>6706.91</v>
      </c>
      <c r="K50" s="3">
        <v>6137.28</v>
      </c>
      <c r="L50" s="3">
        <v>569.63</v>
      </c>
      <c r="M50" t="s">
        <v>39</v>
      </c>
    </row>
    <row r="51" spans="1:20" x14ac:dyDescent="0.25">
      <c r="A51" t="s">
        <v>111</v>
      </c>
      <c r="B51">
        <v>1040102003</v>
      </c>
      <c r="C51">
        <v>1350</v>
      </c>
      <c r="D51">
        <v>2</v>
      </c>
      <c r="E51" t="s">
        <v>143</v>
      </c>
      <c r="F51">
        <v>100</v>
      </c>
      <c r="G51" s="1">
        <v>45291</v>
      </c>
      <c r="H51">
        <v>2022</v>
      </c>
      <c r="I51" t="s">
        <v>144</v>
      </c>
      <c r="J51" s="3">
        <v>89.5</v>
      </c>
      <c r="K51" s="3">
        <v>0</v>
      </c>
      <c r="L51" s="3">
        <v>89</v>
      </c>
      <c r="M51" t="s">
        <v>132</v>
      </c>
      <c r="P51">
        <v>89</v>
      </c>
      <c r="Q51" t="s">
        <v>145</v>
      </c>
      <c r="S51">
        <v>0.5</v>
      </c>
    </row>
    <row r="52" spans="1:20" x14ac:dyDescent="0.25">
      <c r="A52" t="s">
        <v>116</v>
      </c>
      <c r="B52">
        <v>1040401001</v>
      </c>
      <c r="C52">
        <v>1460</v>
      </c>
      <c r="E52" t="s">
        <v>117</v>
      </c>
      <c r="F52">
        <v>66</v>
      </c>
      <c r="G52" s="1">
        <v>45168</v>
      </c>
      <c r="H52">
        <v>2022</v>
      </c>
      <c r="I52" t="s">
        <v>118</v>
      </c>
      <c r="J52" s="3">
        <v>18.3</v>
      </c>
      <c r="K52" s="3">
        <v>0</v>
      </c>
      <c r="L52" s="3">
        <v>18.3</v>
      </c>
      <c r="M52" t="s">
        <v>39</v>
      </c>
    </row>
    <row r="53" spans="1:20" x14ac:dyDescent="0.25">
      <c r="A53" t="s">
        <v>87</v>
      </c>
      <c r="B53">
        <v>1030205005</v>
      </c>
      <c r="C53">
        <v>1488</v>
      </c>
      <c r="D53">
        <v>5</v>
      </c>
      <c r="E53" t="s">
        <v>120</v>
      </c>
      <c r="F53">
        <v>72</v>
      </c>
      <c r="G53" s="1">
        <v>45225</v>
      </c>
      <c r="H53">
        <v>2022</v>
      </c>
      <c r="I53" t="s">
        <v>93</v>
      </c>
      <c r="J53" s="3">
        <v>150</v>
      </c>
      <c r="K53" s="3">
        <v>60.06</v>
      </c>
      <c r="L53" s="3">
        <v>89.94</v>
      </c>
      <c r="M53" t="s">
        <v>121</v>
      </c>
    </row>
    <row r="54" spans="1:20" x14ac:dyDescent="0.25">
      <c r="G54" s="1"/>
      <c r="J54" s="3">
        <f>SUM(J2:J53)</f>
        <v>118363.78</v>
      </c>
      <c r="K54">
        <f>SUM(K2:K53)</f>
        <v>41338.399999999994</v>
      </c>
      <c r="L54" s="3">
        <f>SUM(L2:L53)</f>
        <v>59118.14</v>
      </c>
      <c r="N54" s="3"/>
      <c r="P54">
        <f>SUM(P2:P53)</f>
        <v>16839.18</v>
      </c>
      <c r="S54">
        <f>SUM(S2:S53)</f>
        <v>17907.239999999998</v>
      </c>
      <c r="T54">
        <f>SUM(T5:T53)</f>
        <v>0</v>
      </c>
    </row>
    <row r="55" spans="1:20" x14ac:dyDescent="0.25">
      <c r="G55" s="1"/>
    </row>
    <row r="56" spans="1:20" x14ac:dyDescent="0.25">
      <c r="G56" s="1"/>
    </row>
    <row r="57" spans="1:20" x14ac:dyDescent="0.25">
      <c r="G57" s="1"/>
    </row>
    <row r="58" spans="1:20" x14ac:dyDescent="0.25">
      <c r="G58" s="1"/>
    </row>
    <row r="59" spans="1:20" x14ac:dyDescent="0.25">
      <c r="G59" s="1"/>
    </row>
    <row r="60" spans="1:20" x14ac:dyDescent="0.25">
      <c r="G60" s="1"/>
    </row>
    <row r="61" spans="1:20" x14ac:dyDescent="0.25">
      <c r="G61" s="1"/>
    </row>
    <row r="62" spans="1:20" x14ac:dyDescent="0.25">
      <c r="G62" s="1"/>
    </row>
    <row r="63" spans="1:20" x14ac:dyDescent="0.25">
      <c r="G63" s="1"/>
    </row>
    <row r="64" spans="1:20" x14ac:dyDescent="0.25">
      <c r="G64" s="1"/>
    </row>
    <row r="65" spans="7:7" x14ac:dyDescent="0.25">
      <c r="G65" s="1"/>
    </row>
    <row r="66" spans="7:7" x14ac:dyDescent="0.25">
      <c r="G66" s="1"/>
    </row>
    <row r="67" spans="7:7" x14ac:dyDescent="0.25">
      <c r="G67" s="1"/>
    </row>
    <row r="68" spans="7:7" x14ac:dyDescent="0.25">
      <c r="G68" s="1"/>
    </row>
    <row r="69" spans="7:7" x14ac:dyDescent="0.25">
      <c r="G69" s="1"/>
    </row>
    <row r="70" spans="7:7" x14ac:dyDescent="0.25">
      <c r="G70" s="1"/>
    </row>
    <row r="71" spans="7:7" x14ac:dyDescent="0.25">
      <c r="G71" s="1"/>
    </row>
    <row r="72" spans="7:7" x14ac:dyDescent="0.25">
      <c r="G72" s="1"/>
    </row>
    <row r="73" spans="7:7" x14ac:dyDescent="0.25">
      <c r="G73" s="1"/>
    </row>
    <row r="74" spans="7:7" x14ac:dyDescent="0.25">
      <c r="G74" s="1"/>
    </row>
    <row r="75" spans="7:7" x14ac:dyDescent="0.25">
      <c r="G75" s="1"/>
    </row>
    <row r="76" spans="7:7" x14ac:dyDescent="0.25">
      <c r="G76" s="1"/>
    </row>
    <row r="77" spans="7:7" x14ac:dyDescent="0.25">
      <c r="G77" s="1"/>
    </row>
    <row r="78" spans="7:7" x14ac:dyDescent="0.25">
      <c r="G7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Grafici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Grafico1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2019-02-11T15:55:09Z</dcterms:created>
  <dcterms:modified xsi:type="dcterms:W3CDTF">2023-06-06T17:35:10Z</dcterms:modified>
</cp:coreProperties>
</file>